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_PD Mrákotín - hráz rybníku Řibřid\2 ZD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9" i="1"/>
  <c r="C8" i="1"/>
  <c r="C27" i="1" l="1"/>
  <c r="C23" i="1"/>
  <c r="C28" i="1" l="1"/>
  <c r="C30" i="1" s="1"/>
  <c r="C29" i="1" s="1"/>
  <c r="C32" i="1" l="1"/>
</calcChain>
</file>

<file path=xl/sharedStrings.xml><?xml version="1.0" encoding="utf-8"?>
<sst xmlns="http://schemas.openxmlformats.org/spreadsheetml/2006/main" count="34" uniqueCount="30">
  <si>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</si>
  <si>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</si>
  <si>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</si>
  <si>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</si>
  <si>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</si>
  <si>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</si>
  <si>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</si>
  <si>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</si>
  <si>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</si>
  <si>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</si>
  <si>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</si>
  <si>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</si>
  <si>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</si>
  <si>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 xml:space="preserve"> za 15 hodin (900 minut)***</t>
  </si>
  <si>
    <t>za 1 návštěvu á 2 hodiny (120 minut) **</t>
  </si>
  <si>
    <t xml:space="preserve">DPH 21 % * </t>
  </si>
  <si>
    <r>
      <t xml:space="preserve">DPH 21 % </t>
    </r>
    <r>
      <rPr>
        <b/>
        <sz val="10"/>
        <rFont val="Arial"/>
        <family val="2"/>
        <charset val="238"/>
      </rPr>
      <t>***</t>
    </r>
  </si>
  <si>
    <t xml:space="preserve">Vypracování projektové dokumentace pro provedení stavby (PDPS) v rozsahu dle technických podmínek v zadávací dokumentaci </t>
  </si>
  <si>
    <r>
      <t xml:space="preserve">Cena za výkon  dozoru projektanta včetně DPH </t>
    </r>
    <r>
      <rPr>
        <b/>
        <sz val="10"/>
        <rFont val="Arial"/>
        <family val="2"/>
        <charset val="238"/>
      </rPr>
      <t>***</t>
    </r>
  </si>
  <si>
    <t>Práce spojené s výkonem DP v kanceláři, v předpokládaném rozsahu 15 hodin, předpokládané náklady bez nároku na cestové</t>
  </si>
  <si>
    <t>b) Hodnotící kritérium: Nabídková cena za výkon  dozoru projektanta</t>
  </si>
  <si>
    <t>Práce spojené s výkonem DP na staveništi, v předpokládaném rozsahu 12 návštěv (1 návštěva =  2 hod. výkonu DP), předpokládané náklady včetně cestovného (čas strávený cestou na/ze staveniště se do času výkonu DP na staveništi nepočítá).</t>
  </si>
  <si>
    <t>za 12 návštěv (24 hodin) ***</t>
  </si>
  <si>
    <r>
      <t xml:space="preserve">Cena za výkon dozoru projektanta bez DPH </t>
    </r>
    <r>
      <rPr>
        <b/>
        <sz val="10"/>
        <rFont val="Arial"/>
        <family val="2"/>
        <charset val="238"/>
      </rPr>
      <t>***</t>
    </r>
  </si>
  <si>
    <t>Cena k hodnocení celkem (PD + DP) včetně DPH****</t>
  </si>
  <si>
    <t>**  Cena výkonu  dozoru projektanta v Kč bez DPH za 1 hodinu výkonu 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</si>
  <si>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</si>
  <si>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</si>
  <si>
    <r>
      <rPr>
        <sz val="12"/>
        <rFont val="Arial"/>
        <family val="2"/>
        <charset val="238"/>
      </rPr>
      <t xml:space="preserve">Název akce:  </t>
    </r>
    <r>
      <rPr>
        <b/>
        <sz val="12"/>
        <rFont val="Arial"/>
        <family val="2"/>
        <charset val="238"/>
      </rPr>
      <t xml:space="preserve">  III/40614 Mrákotín - rozšíření hráze rybníku Řibřid</t>
    </r>
  </si>
  <si>
    <t>Vypracování projektové dokumentace pro povolení záměru (DPS/DPZ) v rozsahu dle technických podmínek v zadávací dokumentaci včetně zajištění pravomocného povolení záměru (PZ)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</si>
</sst>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164" fontId="2" fillId="0" borderId="19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19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0" borderId="13" xfId="0" applyNumberFormat="1" applyFont="1" applyFill="1" applyBorder="1" applyAlignment="1">
      <alignment horizontal="right" vertical="center" wrapText="1"/>
    </xf>
    <xf numFmtId="165" fontId="6" fillId="2" borderId="14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left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right" vertical="center" wrapText="1"/>
    </xf>
    <xf numFmtId="0" fontId="2" fillId="0" borderId="26" xfId="0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right" vertical="center" wrapText="1"/>
    </xf>
    <xf numFmtId="0" fontId="2" fillId="2" borderId="23" xfId="0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7" fillId="0" borderId="2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right" vertical="center" wrapText="1"/>
    </xf>
    <xf numFmtId="0" fontId="2" fillId="2" borderId="35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right" vertical="center"/>
    </xf>
    <xf numFmtId="0" fontId="14" fillId="0" borderId="12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topLeftCell="A19" zoomScale="90" zoomScaleNormal="90" workbookViewId="0">
      <selection activeCell="H7" sqref="H7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58" t="s">
        <v>1</v>
      </c>
      <c r="B2" s="59"/>
      <c r="C2" s="60"/>
    </row>
    <row r="3" spans="1:3" s="4" customFormat="1" ht="30" customHeight="1" thickBot="1" x14ac:dyDescent="0.25">
      <c r="A3" s="61" t="s">
        <v>28</v>
      </c>
      <c r="B3" s="61"/>
      <c r="C3" s="61"/>
    </row>
    <row r="4" spans="1:3" s="5" customFormat="1" ht="30" customHeight="1" thickBot="1" x14ac:dyDescent="0.25">
      <c r="A4" s="33" t="s">
        <v>12</v>
      </c>
      <c r="B4" s="34"/>
      <c r="C4" s="35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3" customHeight="1" thickTop="1" x14ac:dyDescent="0.2">
      <c r="A6" s="15" t="s">
        <v>5</v>
      </c>
      <c r="B6" s="30" t="s">
        <v>29</v>
      </c>
      <c r="C6" s="9">
        <v>0</v>
      </c>
    </row>
    <row r="7" spans="1:3" s="5" customFormat="1" ht="50.1" customHeight="1" thickBot="1" x14ac:dyDescent="0.25">
      <c r="A7" s="19" t="s">
        <v>6</v>
      </c>
      <c r="B7" s="66" t="s">
        <v>17</v>
      </c>
      <c r="C7" s="27">
        <v>0</v>
      </c>
    </row>
    <row r="8" spans="1:3" s="5" customFormat="1" ht="30" customHeight="1" x14ac:dyDescent="0.2">
      <c r="A8" s="62" t="s">
        <v>7</v>
      </c>
      <c r="B8" s="63"/>
      <c r="C8" s="24">
        <f>SUM(C6:C7)</f>
        <v>0</v>
      </c>
    </row>
    <row r="9" spans="1:3" s="5" customFormat="1" ht="30" customHeight="1" x14ac:dyDescent="0.2">
      <c r="A9" s="64" t="s">
        <v>15</v>
      </c>
      <c r="B9" s="65"/>
      <c r="C9" s="25">
        <f>C10-C8</f>
        <v>0</v>
      </c>
    </row>
    <row r="10" spans="1:3" s="5" customFormat="1" ht="30" customHeight="1" thickBot="1" x14ac:dyDescent="0.25">
      <c r="A10" s="53" t="s">
        <v>8</v>
      </c>
      <c r="B10" s="54"/>
      <c r="C10" s="10">
        <f>C8*1.21</f>
        <v>0</v>
      </c>
    </row>
    <row r="11" spans="1:3" s="22" customFormat="1" ht="15" customHeight="1" x14ac:dyDescent="0.2">
      <c r="A11" s="32" t="s">
        <v>9</v>
      </c>
      <c r="B11" s="32"/>
      <c r="C11" s="32"/>
    </row>
    <row r="12" spans="1:3" s="22" customFormat="1" ht="15" customHeight="1" x14ac:dyDescent="0.2">
      <c r="A12" s="21"/>
      <c r="B12" s="21"/>
      <c r="C12" s="21"/>
    </row>
    <row r="13" spans="1:3" s="22" customFormat="1" ht="15" customHeight="1" x14ac:dyDescent="0.2">
      <c r="A13" s="21"/>
      <c r="B13" s="21"/>
      <c r="C13" s="21"/>
    </row>
    <row r="14" spans="1:3" s="22" customFormat="1" ht="15" customHeight="1" x14ac:dyDescent="0.2">
      <c r="A14" s="21"/>
      <c r="B14" s="21"/>
      <c r="C14" s="21"/>
    </row>
    <row r="15" spans="1:3" s="22" customFormat="1" ht="15" customHeight="1" x14ac:dyDescent="0.2">
      <c r="A15" s="21"/>
      <c r="B15" s="21"/>
      <c r="C15" s="21"/>
    </row>
    <row r="16" spans="1:3" s="22" customFormat="1" ht="15" customHeight="1" x14ac:dyDescent="0.2">
      <c r="A16" s="21"/>
      <c r="B16" s="21"/>
      <c r="C16" s="21"/>
    </row>
    <row r="17" spans="1:3" s="13" customFormat="1" ht="30" customHeight="1" thickBot="1" x14ac:dyDescent="0.25"/>
    <row r="18" spans="1:3" s="5" customFormat="1" ht="30" customHeight="1" thickBot="1" x14ac:dyDescent="0.25">
      <c r="A18" s="33" t="s">
        <v>20</v>
      </c>
      <c r="B18" s="34"/>
      <c r="C18" s="35"/>
    </row>
    <row r="19" spans="1:3" s="13" customFormat="1" ht="30" customHeight="1" thickBot="1" x14ac:dyDescent="0.25">
      <c r="A19" s="6" t="s">
        <v>2</v>
      </c>
      <c r="B19" s="7" t="s">
        <v>3</v>
      </c>
      <c r="C19" s="12" t="s">
        <v>10</v>
      </c>
    </row>
    <row r="20" spans="1:3" s="13" customFormat="1" ht="19.899999999999999" customHeight="1" thickTop="1" x14ac:dyDescent="0.2">
      <c r="A20" s="36" t="s">
        <v>5</v>
      </c>
      <c r="B20" s="39" t="s">
        <v>19</v>
      </c>
      <c r="C20" s="14" t="s">
        <v>11</v>
      </c>
    </row>
    <row r="21" spans="1:3" s="13" customFormat="1" ht="25.15" customHeight="1" x14ac:dyDescent="0.2">
      <c r="A21" s="37"/>
      <c r="B21" s="40"/>
      <c r="C21" s="26">
        <v>0</v>
      </c>
    </row>
    <row r="22" spans="1:3" s="13" customFormat="1" ht="19.899999999999999" customHeight="1" x14ac:dyDescent="0.2">
      <c r="A22" s="37"/>
      <c r="B22" s="40"/>
      <c r="C22" s="16" t="s">
        <v>13</v>
      </c>
    </row>
    <row r="23" spans="1:3" s="13" customFormat="1" ht="24" customHeight="1" x14ac:dyDescent="0.2">
      <c r="A23" s="38"/>
      <c r="B23" s="41"/>
      <c r="C23" s="17">
        <f>C21*15</f>
        <v>0</v>
      </c>
    </row>
    <row r="24" spans="1:3" s="13" customFormat="1" ht="26.45" customHeight="1" x14ac:dyDescent="0.2">
      <c r="A24" s="42" t="s">
        <v>6</v>
      </c>
      <c r="B24" s="44" t="s">
        <v>21</v>
      </c>
      <c r="C24" s="18" t="s">
        <v>14</v>
      </c>
    </row>
    <row r="25" spans="1:3" s="13" customFormat="1" ht="24" customHeight="1" x14ac:dyDescent="0.2">
      <c r="A25" s="37"/>
      <c r="B25" s="40"/>
      <c r="C25" s="26">
        <v>0</v>
      </c>
    </row>
    <row r="26" spans="1:3" s="13" customFormat="1" ht="24" customHeight="1" x14ac:dyDescent="0.2">
      <c r="A26" s="37"/>
      <c r="B26" s="40"/>
      <c r="C26" s="18" t="s">
        <v>22</v>
      </c>
    </row>
    <row r="27" spans="1:3" s="13" customFormat="1" ht="24" customHeight="1" thickBot="1" x14ac:dyDescent="0.25">
      <c r="A27" s="43"/>
      <c r="B27" s="45"/>
      <c r="C27" s="20">
        <f>C25*12</f>
        <v>0</v>
      </c>
    </row>
    <row r="28" spans="1:3" s="13" customFormat="1" ht="30" customHeight="1" x14ac:dyDescent="0.2">
      <c r="A28" s="46" t="s">
        <v>23</v>
      </c>
      <c r="B28" s="47"/>
      <c r="C28" s="28">
        <f>C23+C27</f>
        <v>0</v>
      </c>
    </row>
    <row r="29" spans="1:3" s="13" customFormat="1" ht="30" customHeight="1" x14ac:dyDescent="0.2">
      <c r="A29" s="48" t="s">
        <v>16</v>
      </c>
      <c r="B29" s="49"/>
      <c r="C29" s="25">
        <f>C30-C28</f>
        <v>0</v>
      </c>
    </row>
    <row r="30" spans="1:3" s="13" customFormat="1" ht="30" customHeight="1" thickBot="1" x14ac:dyDescent="0.25">
      <c r="A30" s="50" t="s">
        <v>18</v>
      </c>
      <c r="B30" s="51"/>
      <c r="C30" s="10">
        <f>C28*1.21</f>
        <v>0</v>
      </c>
    </row>
    <row r="31" spans="1:3" s="13" customFormat="1" ht="7.9" customHeight="1" thickBot="1" x14ac:dyDescent="0.25">
      <c r="A31" s="55"/>
      <c r="B31" s="55"/>
      <c r="C31" s="55"/>
    </row>
    <row r="32" spans="1:3" s="13" customFormat="1" ht="30" customHeight="1" thickBot="1" x14ac:dyDescent="0.25">
      <c r="A32" s="56" t="s">
        <v>24</v>
      </c>
      <c r="B32" s="57"/>
      <c r="C32" s="29">
        <f>C10+C30</f>
        <v>0</v>
      </c>
    </row>
    <row r="33" spans="1:3" s="11" customFormat="1" ht="30" customHeight="1" x14ac:dyDescent="0.2">
      <c r="A33" s="52" t="s">
        <v>25</v>
      </c>
      <c r="B33" s="52"/>
      <c r="C33" s="52"/>
    </row>
    <row r="34" spans="1:3" s="11" customFormat="1" ht="31.5" customHeight="1" x14ac:dyDescent="0.2">
      <c r="A34" s="31" t="s">
        <v>26</v>
      </c>
      <c r="B34" s="31"/>
      <c r="C34" s="31"/>
    </row>
    <row r="35" spans="1:3" s="11" customFormat="1" ht="31.5" customHeight="1" x14ac:dyDescent="0.2">
      <c r="A35" s="31" t="s">
        <v>27</v>
      </c>
      <c r="B35" s="31"/>
      <c r="C35" s="31"/>
    </row>
    <row r="36" spans="1:3" x14ac:dyDescent="0.25">
      <c r="A36" s="3"/>
      <c r="B36" s="3"/>
      <c r="C36" s="3"/>
    </row>
  </sheetData>
  <mergeCells count="20">
    <mergeCell ref="A10:B10"/>
    <mergeCell ref="A31:C31"/>
    <mergeCell ref="A32:B32"/>
    <mergeCell ref="A2:C2"/>
    <mergeCell ref="A3:C3"/>
    <mergeCell ref="A4:C4"/>
    <mergeCell ref="A8:B8"/>
    <mergeCell ref="A9:B9"/>
    <mergeCell ref="A35:C35"/>
    <mergeCell ref="A11:C11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Janoušková Alena</cp:lastModifiedBy>
  <cp:lastPrinted>2025-11-24T12:42:39Z</cp:lastPrinted>
  <dcterms:created xsi:type="dcterms:W3CDTF">2023-07-30T20:48:00Z</dcterms:created>
  <dcterms:modified xsi:type="dcterms:W3CDTF">2025-11-26T12:31:18Z</dcterms:modified>
</cp:coreProperties>
</file>